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SSFITA1\Desktop\"/>
    </mc:Choice>
  </mc:AlternateContent>
  <xr:revisionPtr revIDLastSave="0" documentId="13_ncr:1_{EE6F521B-5ACE-46F8-9043-52E0B064A4C8}" xr6:coauthVersionLast="47" xr6:coauthVersionMax="47" xr10:uidLastSave="{00000000-0000-0000-0000-000000000000}"/>
  <bookViews>
    <workbookView xWindow="-120" yWindow="-120" windowWidth="29040" windowHeight="15840" xr2:uid="{5BBCDE6E-B79E-4DE0-98E1-C173EDF68B24}"/>
  </bookViews>
  <sheets>
    <sheet name="Calculator" sheetId="2" r:id="rId1"/>
    <sheet name="Premium Table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B9" i="2"/>
  <c r="A5" i="1"/>
  <c r="A4" i="1"/>
  <c r="C9" i="2" l="1"/>
</calcChain>
</file>

<file path=xl/sharedStrings.xml><?xml version="1.0" encoding="utf-8"?>
<sst xmlns="http://schemas.openxmlformats.org/spreadsheetml/2006/main" count="21" uniqueCount="20">
  <si>
    <t>Please note:</t>
  </si>
  <si>
    <t>VALife</t>
  </si>
  <si>
    <t>1) The premiums for VALife are based on your age when you enroll. Once locked in, your premiums will not increase.</t>
  </si>
  <si>
    <t xml:space="preserve">     -Apply for a new service-connected condition prior to the age of 81,
</t>
  </si>
  <si>
    <t xml:space="preserve">     -Receive a grant for the new service-connected condition after the age of 81, and
</t>
  </si>
  <si>
    <t xml:space="preserve">     -Apply within two years of notification of the grant.</t>
  </si>
  <si>
    <t xml:space="preserve">2) Coverage is only available to Veterans over age 80 if they:
</t>
  </si>
  <si>
    <t>Veterans Affairs Life Insurance (VALife) Premium - FINAL (Oct 2022)</t>
  </si>
  <si>
    <r>
      <rPr>
        <b/>
        <sz val="11"/>
        <color rgb="FFFF0000"/>
        <rFont val="Calibri"/>
        <family val="2"/>
        <scheme val="minor"/>
      </rPr>
      <t>MONTHLY</t>
    </r>
    <r>
      <rPr>
        <b/>
        <sz val="11"/>
        <rFont val="Calibri"/>
        <family val="2"/>
        <scheme val="minor"/>
      </rPr>
      <t xml:space="preserve"> PREMIUM</t>
    </r>
  </si>
  <si>
    <r>
      <rPr>
        <b/>
        <sz val="11"/>
        <color rgb="FFFF0000"/>
        <rFont val="Calibri"/>
        <family val="2"/>
        <scheme val="minor"/>
      </rPr>
      <t>ANNUAL</t>
    </r>
    <r>
      <rPr>
        <b/>
        <sz val="11"/>
        <rFont val="Calibri"/>
        <family val="2"/>
        <scheme val="minor"/>
      </rPr>
      <t xml:space="preserve"> PREMIUM</t>
    </r>
  </si>
  <si>
    <t>Issue Age/Coverage Amt</t>
  </si>
  <si>
    <t>Insurance Age</t>
  </si>
  <si>
    <t>Coverage Amount</t>
  </si>
  <si>
    <t>Payment Frequency</t>
  </si>
  <si>
    <t>Date of Birth (MM/DD/YYYY)</t>
  </si>
  <si>
    <t>Monthly</t>
  </si>
  <si>
    <t>Annual</t>
  </si>
  <si>
    <t>Date of birth limit</t>
  </si>
  <si>
    <t>Result:</t>
  </si>
  <si>
    <t xml:space="preserve">Input: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</si>
</sst>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2" fillId="0" borderId="0" xfId="0" applyFont="1"/>
    <xf numFmtId="0" fontId="8" fillId="0" borderId="0" xfId="0" applyFont="1"/>
    <xf numFmtId="0" fontId="8" fillId="0" borderId="0" xfId="0" applyFont="1" applyAlignment="1"/>
    <xf numFmtId="0" fontId="2" fillId="0" borderId="0" xfId="0" applyFont="1" applyFill="1"/>
    <xf numFmtId="0" fontId="5" fillId="2" borderId="2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Continuous"/>
    </xf>
    <xf numFmtId="0" fontId="7" fillId="0" borderId="10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2" fillId="0" borderId="1" xfId="0" applyFont="1" applyFill="1" applyBorder="1"/>
    <xf numFmtId="7" fontId="2" fillId="2" borderId="5" xfId="1" applyNumberFormat="1" applyFont="1" applyFill="1" applyBorder="1"/>
    <xf numFmtId="7" fontId="2" fillId="2" borderId="0" xfId="0" applyNumberFormat="1" applyFont="1" applyFill="1" applyBorder="1"/>
    <xf numFmtId="7" fontId="2" fillId="2" borderId="0" xfId="1" applyNumberFormat="1" applyFont="1" applyFill="1" applyBorder="1"/>
    <xf numFmtId="7" fontId="2" fillId="2" borderId="6" xfId="0" applyNumberFormat="1" applyFont="1" applyFill="1" applyBorder="1"/>
    <xf numFmtId="7" fontId="2" fillId="2" borderId="7" xfId="1" applyNumberFormat="1" applyFont="1" applyFill="1" applyBorder="1"/>
    <xf numFmtId="7" fontId="2" fillId="2" borderId="8" xfId="0" applyNumberFormat="1" applyFont="1" applyFill="1" applyBorder="1"/>
    <xf numFmtId="7" fontId="2" fillId="2" borderId="8" xfId="1" applyNumberFormat="1" applyFont="1" applyFill="1" applyBorder="1"/>
    <xf numFmtId="7" fontId="2" fillId="2" borderId="9" xfId="0" applyNumberFormat="1" applyFont="1" applyFill="1" applyBorder="1"/>
    <xf numFmtId="6" fontId="5" fillId="2" borderId="7" xfId="0" applyNumberFormat="1" applyFont="1" applyFill="1" applyBorder="1" applyAlignment="1"/>
    <xf numFmtId="6" fontId="5" fillId="2" borderId="8" xfId="0" applyNumberFormat="1" applyFont="1" applyFill="1" applyBorder="1" applyAlignment="1"/>
    <xf numFmtId="6" fontId="5" fillId="2" borderId="9" xfId="0" applyNumberFormat="1" applyFont="1" applyFill="1" applyBorder="1" applyAlignment="1"/>
    <xf numFmtId="0" fontId="10" fillId="0" borderId="0" xfId="0" applyFont="1"/>
    <xf numFmtId="0" fontId="2" fillId="0" borderId="0" xfId="0" applyFont="1" applyProtection="1"/>
    <xf numFmtId="0" fontId="0" fillId="0" borderId="0" xfId="0" applyProtection="1"/>
    <xf numFmtId="1" fontId="0" fillId="0" borderId="0" xfId="0" applyNumberFormat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14" fontId="0" fillId="0" borderId="0" xfId="0" applyNumberFormat="1"/>
    <xf numFmtId="164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12" fillId="0" borderId="0" xfId="0" applyFont="1" applyProtection="1"/>
    <xf numFmtId="0" fontId="13" fillId="0" borderId="0" xfId="0" applyFont="1" applyProtection="1"/>
    <xf numFmtId="1" fontId="11" fillId="0" borderId="21" xfId="0" applyNumberFormat="1" applyFont="1" applyBorder="1" applyAlignment="1" applyProtection="1">
      <alignment horizontal="center"/>
    </xf>
    <xf numFmtId="14" fontId="0" fillId="0" borderId="21" xfId="0" applyNumberFormat="1" applyFill="1" applyBorder="1" applyAlignment="1" applyProtection="1">
      <alignment horizontal="center"/>
      <protection locked="0"/>
    </xf>
    <xf numFmtId="0" fontId="12" fillId="0" borderId="20" xfId="0" applyFont="1" applyBorder="1" applyAlignment="1" applyProtection="1">
      <alignment wrapText="1"/>
    </xf>
    <xf numFmtId="0" fontId="14" fillId="0" borderId="13" xfId="0" applyFont="1" applyBorder="1" applyAlignment="1" applyProtection="1">
      <alignment horizontal="center"/>
    </xf>
    <xf numFmtId="0" fontId="14" fillId="0" borderId="14" xfId="0" applyFont="1" applyBorder="1" applyAlignment="1" applyProtection="1">
      <alignment horizontal="center"/>
    </xf>
    <xf numFmtId="0" fontId="14" fillId="0" borderId="15" xfId="0" applyFont="1" applyBorder="1" applyAlignment="1" applyProtection="1">
      <alignment horizontal="center"/>
    </xf>
    <xf numFmtId="44" fontId="11" fillId="0" borderId="16" xfId="3" applyFont="1" applyBorder="1" applyAlignment="1" applyProtection="1">
      <alignment horizontal="center"/>
    </xf>
    <xf numFmtId="44" fontId="11" fillId="0" borderId="17" xfId="3" applyFont="1" applyBorder="1" applyAlignment="1" applyProtection="1">
      <alignment horizontal="center"/>
    </xf>
    <xf numFmtId="44" fontId="11" fillId="0" borderId="18" xfId="3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horizontal="center" wrapText="1"/>
    </xf>
    <xf numFmtId="0" fontId="2" fillId="0" borderId="15" xfId="0" applyFont="1" applyBorder="1" applyAlignment="1" applyProtection="1">
      <alignment horizontal="center" wrapText="1"/>
    </xf>
    <xf numFmtId="0" fontId="2" fillId="0" borderId="19" xfId="0" applyFont="1" applyBorder="1" applyAlignment="1" applyProtection="1">
      <alignment horizontal="center" wrapText="1"/>
    </xf>
    <xf numFmtId="0" fontId="2" fillId="0" borderId="22" xfId="0" applyFont="1" applyBorder="1" applyAlignment="1" applyProtection="1">
      <alignment horizontal="center" wrapText="1"/>
    </xf>
    <xf numFmtId="0" fontId="2" fillId="0" borderId="23" xfId="0" applyFont="1" applyBorder="1" applyAlignment="1" applyProtection="1">
      <alignment horizontal="center" wrapText="1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Normal 2" xfId="2" xr:uid="{CD07D2E7-CE75-4CE0-9FD8-0F165F11B5D4}"/>
  </cellStyles>
  <dxfs count="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66CCFF"/>
      <color rgb="FF33CC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A93F1-C369-436D-81BD-B49AA819F1FB}">
  <dimension ref="B2:F9"/>
  <sheetViews>
    <sheetView showGridLines="0" showRowColHeaders="0" tabSelected="1" workbookViewId="0">
      <selection activeCell="P12" sqref="P12"/>
    </sheetView>
  </sheetViews>
  <sheetFormatPr defaultColWidth="8.85546875" defaultRowHeight="15" x14ac:dyDescent="0.25"/>
  <cols>
    <col min="1" max="1" width="12.5703125" style="27" bestFit="1" customWidth="1"/>
    <col min="2" max="2" width="14.85546875" style="27" customWidth="1"/>
    <col min="3" max="3" width="10.28515625" style="27" bestFit="1" customWidth="1"/>
    <col min="4" max="4" width="17.140625" style="27" bestFit="1" customWidth="1"/>
    <col min="5" max="5" width="11.85546875" style="27" bestFit="1" customWidth="1"/>
    <col min="6" max="6" width="10.42578125" style="27" bestFit="1" customWidth="1"/>
    <col min="7" max="7" width="8.85546875" style="27"/>
    <col min="8" max="8" width="10.28515625" style="27" bestFit="1" customWidth="1"/>
    <col min="9" max="16384" width="8.85546875" style="27"/>
  </cols>
  <sheetData>
    <row r="2" spans="2:6" ht="16.5" thickBot="1" x14ac:dyDescent="0.3">
      <c r="B2" s="34" t="s">
        <v>19</v>
      </c>
    </row>
    <row r="3" spans="2:6" x14ac:dyDescent="0.25">
      <c r="B3" s="49" t="s">
        <v>14</v>
      </c>
      <c r="C3" s="45" t="s">
        <v>12</v>
      </c>
      <c r="D3" s="47" t="s">
        <v>13</v>
      </c>
      <c r="E3" s="26"/>
    </row>
    <row r="4" spans="2:6" x14ac:dyDescent="0.25">
      <c r="B4" s="50"/>
      <c r="C4" s="46"/>
      <c r="D4" s="48"/>
      <c r="E4" s="26"/>
    </row>
    <row r="5" spans="2:6" ht="15.75" thickBot="1" x14ac:dyDescent="0.3">
      <c r="B5" s="37"/>
      <c r="C5" s="32"/>
      <c r="D5" s="33"/>
      <c r="E5" s="28"/>
      <c r="F5" s="30"/>
    </row>
    <row r="6" spans="2:6" x14ac:dyDescent="0.25">
      <c r="B6" s="29"/>
      <c r="C6" s="29"/>
      <c r="D6" s="29"/>
      <c r="E6" s="28"/>
    </row>
    <row r="7" spans="2:6" ht="16.5" thickBot="1" x14ac:dyDescent="0.3">
      <c r="B7" s="35" t="s">
        <v>18</v>
      </c>
    </row>
    <row r="8" spans="2:6" ht="23.25" x14ac:dyDescent="0.35">
      <c r="B8" s="38" t="s">
        <v>11</v>
      </c>
      <c r="C8" s="39" t="str">
        <f>D5&amp;" "&amp;"VALife Premium"</f>
        <v xml:space="preserve"> VALife Premium</v>
      </c>
      <c r="D8" s="40"/>
      <c r="E8" s="41"/>
    </row>
    <row r="9" spans="2:6" ht="24" thickBot="1" x14ac:dyDescent="0.4">
      <c r="B9" s="36" t="str">
        <f ca="1">IF(B5="","",YEARFRAC(B5,TODAY()))</f>
        <v/>
      </c>
      <c r="C9" s="42" t="str">
        <f>IF(D5="","",IF(D5="monthly",'Premium Table'!A4,'Premium Table'!A5))</f>
        <v/>
      </c>
      <c r="D9" s="43"/>
      <c r="E9" s="44"/>
    </row>
  </sheetData>
  <sheetProtection algorithmName="SHA-512" hashValue="WHnI47DbUi+vMjXz+jMBTktZJ0dY9NzU5IL6Tostz1X7sXrFFpyCB0OR1dG6sQryJ3jE23GCPCnzun3PO1NUrg==" saltValue="4Qp/9sA5G/YIVASxupiuzg==" spinCount="100000" sheet="1" objects="1" scenarios="1"/>
  <mergeCells count="5">
    <mergeCell ref="C8:E8"/>
    <mergeCell ref="C9:E9"/>
    <mergeCell ref="C3:C4"/>
    <mergeCell ref="D3:D4"/>
    <mergeCell ref="B3:B4"/>
  </mergeCells>
  <conditionalFormatting sqref="B5">
    <cfRule type="cellIs" dxfId="2" priority="1" operator="equal">
      <formula>""</formula>
    </cfRule>
  </conditionalFormatting>
  <conditionalFormatting sqref="C5">
    <cfRule type="cellIs" dxfId="1" priority="2" operator="equal">
      <formula>""</formula>
    </cfRule>
  </conditionalFormatting>
  <conditionalFormatting sqref="D5">
    <cfRule type="cellIs" dxfId="0" priority="3" operator="equal">
      <formula>""</formula>
    </cfRule>
  </conditionalFormatting>
  <dataValidations xWindow="178" yWindow="521" count="2">
    <dataValidation allowBlank="1" showInputMessage="1" showErrorMessage="1" promptTitle="Insurance Age" prompt="Your age for insurance purposes is not always your actual age. If 6 months or more have passed since your last birthday, you are considered 1 year older." sqref="B9" xr:uid="{DFAEDBF8-7FEE-457E-B575-154F29F8CE43}"/>
    <dataValidation allowBlank="1" showInputMessage="1" promptTitle="Date of Birth" prompt="Enter your date of birth to calculate your Insurance Age" sqref="B6:D6" xr:uid="{6E355153-DE34-4DBA-8171-26702E18C891}"/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xWindow="178" yWindow="521" count="3">
        <x14:dataValidation type="list" allowBlank="1" showInputMessage="1" promptTitle="Premium Payment Frequency" prompt="How often would you like to pay your premiums?" xr:uid="{870BA7EA-A19E-4045-B9BC-8BB25C2B517B}">
          <x14:formula1>
            <xm:f>'Premium Table'!$A$2:$A$3</xm:f>
          </x14:formula1>
          <xm:sqref>D5</xm:sqref>
        </x14:dataValidation>
        <x14:dataValidation type="list" allowBlank="1" showInputMessage="1" showErrorMessage="1" promptTitle="Coverage Amount" prompt="How much coverage would you like?" xr:uid="{AA0F5127-7A64-46A7-8D10-2E681180BEAB}">
          <x14:formula1>
            <xm:f>'Premium Table'!$F$10:$I$10</xm:f>
          </x14:formula1>
          <xm:sqref>C5</xm:sqref>
        </x14:dataValidation>
        <x14:dataValidation type="date" operator="greaterThanOrEqual" allowBlank="1" showInputMessage="1" showErrorMessage="1" errorTitle="Error" error="Enter a date of birth where the insurance age is 95 or younger." promptTitle="Date of Birth" prompt="Enter your date of birth to calculate your Insurance Age" xr:uid="{51D3ADDB-8325-44D7-BC64-C4677DCE68A5}">
          <x14:formula1>
            <xm:f>'Premium Table'!K5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BC5B7-7324-4A22-8FC8-901B77B7D880}">
  <sheetPr>
    <pageSetUpPr fitToPage="1"/>
  </sheetPr>
  <dimension ref="A1:K88"/>
  <sheetViews>
    <sheetView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K5" sqref="K5"/>
    </sheetView>
  </sheetViews>
  <sheetFormatPr defaultRowHeight="15" x14ac:dyDescent="0.25"/>
  <cols>
    <col min="1" max="1" width="21.42578125" bestFit="1" customWidth="1"/>
    <col min="2" max="2" width="11.5703125" customWidth="1"/>
    <col min="3" max="3" width="11.5703125" style="4" customWidth="1"/>
    <col min="4" max="9" width="11.5703125" customWidth="1"/>
    <col min="11" max="11" width="10.42578125" bestFit="1" customWidth="1"/>
  </cols>
  <sheetData>
    <row r="1" spans="1:11" ht="18.75" x14ac:dyDescent="0.3">
      <c r="B1" s="25" t="s">
        <v>7</v>
      </c>
    </row>
    <row r="2" spans="1:11" x14ac:dyDescent="0.25">
      <c r="A2" s="1" t="s">
        <v>15</v>
      </c>
      <c r="B2" s="2" t="s">
        <v>0</v>
      </c>
      <c r="C2" s="5" t="s">
        <v>2</v>
      </c>
      <c r="D2" s="3"/>
      <c r="E2" s="3"/>
      <c r="F2" s="3"/>
      <c r="G2" s="3"/>
    </row>
    <row r="3" spans="1:11" x14ac:dyDescent="0.25">
      <c r="A3" s="1" t="s">
        <v>16</v>
      </c>
      <c r="B3" s="2"/>
      <c r="C3" s="6" t="s">
        <v>6</v>
      </c>
      <c r="D3" s="3"/>
      <c r="E3" s="3"/>
      <c r="F3" s="3"/>
      <c r="G3" s="3"/>
    </row>
    <row r="4" spans="1:11" x14ac:dyDescent="0.25">
      <c r="A4" t="e">
        <f ca="1">INDEX('Premium Table'!B11:E88,MATCH((ROUND(YEARFRAC(Calculator!B5,TODAY()),0)),'Premium Table'!A11:A88,0),MATCH(Calculator!C5,'Premium Table'!B10:E10,0))</f>
        <v>#N/A</v>
      </c>
      <c r="B4" s="2"/>
      <c r="C4" s="6" t="s">
        <v>3</v>
      </c>
      <c r="D4" s="3"/>
      <c r="E4" s="3"/>
      <c r="F4" s="3"/>
      <c r="G4" s="3"/>
      <c r="K4" t="s">
        <v>17</v>
      </c>
    </row>
    <row r="5" spans="1:11" x14ac:dyDescent="0.25">
      <c r="A5" t="e">
        <f ca="1">INDEX('Premium Table'!F11:I88,MATCH((ROUND(YEARFRAC(Calculator!B5,TODAY()),0)),'Premium Table'!A11:A88,0),MATCH(Calculator!C5,'Premium Table'!F10:I10,0))</f>
        <v>#N/A</v>
      </c>
      <c r="B5" s="2"/>
      <c r="C5" s="6" t="s">
        <v>4</v>
      </c>
      <c r="D5" s="3"/>
      <c r="E5" s="3"/>
      <c r="F5" s="3"/>
      <c r="G5" s="3"/>
      <c r="K5" s="31">
        <v>10228</v>
      </c>
    </row>
    <row r="6" spans="1:11" x14ac:dyDescent="0.25">
      <c r="A6" s="1"/>
      <c r="B6" s="2"/>
      <c r="C6" s="6" t="s">
        <v>5</v>
      </c>
      <c r="D6" s="3"/>
      <c r="E6" s="3"/>
      <c r="F6" s="3"/>
      <c r="G6" s="3"/>
    </row>
    <row r="7" spans="1:11" ht="15.75" thickBot="1" x14ac:dyDescent="0.3">
      <c r="A7" s="1"/>
      <c r="B7" s="2"/>
      <c r="C7" s="6"/>
      <c r="D7" s="3"/>
      <c r="E7" s="3"/>
      <c r="F7" s="3"/>
      <c r="G7" s="3"/>
    </row>
    <row r="8" spans="1:11" x14ac:dyDescent="0.25">
      <c r="A8" s="7"/>
      <c r="B8" s="8" t="s">
        <v>1</v>
      </c>
      <c r="C8" s="9"/>
      <c r="D8" s="9"/>
      <c r="E8" s="10"/>
      <c r="F8" s="8" t="s">
        <v>1</v>
      </c>
      <c r="G8" s="9"/>
      <c r="H8" s="9"/>
      <c r="I8" s="10"/>
    </row>
    <row r="9" spans="1:11" ht="15.75" thickBot="1" x14ac:dyDescent="0.3">
      <c r="A9" s="7"/>
      <c r="B9" s="51" t="s">
        <v>8</v>
      </c>
      <c r="C9" s="52"/>
      <c r="D9" s="52"/>
      <c r="E9" s="53"/>
      <c r="F9" s="51" t="s">
        <v>9</v>
      </c>
      <c r="G9" s="52"/>
      <c r="H9" s="52"/>
      <c r="I9" s="53"/>
    </row>
    <row r="10" spans="1:11" ht="15.75" thickBot="1" x14ac:dyDescent="0.3">
      <c r="A10" s="13" t="s">
        <v>10</v>
      </c>
      <c r="B10" s="22">
        <v>10000</v>
      </c>
      <c r="C10" s="23">
        <v>20000</v>
      </c>
      <c r="D10" s="23">
        <v>30000</v>
      </c>
      <c r="E10" s="24">
        <v>40000</v>
      </c>
      <c r="F10" s="22">
        <v>10000</v>
      </c>
      <c r="G10" s="23">
        <v>20000</v>
      </c>
      <c r="H10" s="23">
        <v>30000</v>
      </c>
      <c r="I10" s="24">
        <v>40000</v>
      </c>
    </row>
    <row r="11" spans="1:11" x14ac:dyDescent="0.25">
      <c r="A11" s="11">
        <v>18</v>
      </c>
      <c r="B11" s="14">
        <v>10.9</v>
      </c>
      <c r="C11" s="15">
        <v>21.8</v>
      </c>
      <c r="D11" s="16">
        <v>32.700000000000003</v>
      </c>
      <c r="E11" s="17">
        <v>43.6</v>
      </c>
      <c r="F11" s="14">
        <v>129.30000000000001</v>
      </c>
      <c r="G11" s="15">
        <v>258.60000000000002</v>
      </c>
      <c r="H11" s="16">
        <v>387.9</v>
      </c>
      <c r="I11" s="17">
        <v>517.20000000000005</v>
      </c>
    </row>
    <row r="12" spans="1:11" x14ac:dyDescent="0.25">
      <c r="A12" s="11">
        <v>19</v>
      </c>
      <c r="B12" s="14">
        <v>11.100000000000001</v>
      </c>
      <c r="C12" s="15">
        <v>22.200000000000003</v>
      </c>
      <c r="D12" s="16">
        <v>33.300000000000004</v>
      </c>
      <c r="E12" s="17">
        <v>44.400000000000006</v>
      </c>
      <c r="F12" s="14">
        <v>131.69999999999999</v>
      </c>
      <c r="G12" s="15">
        <v>263.39999999999998</v>
      </c>
      <c r="H12" s="16">
        <v>395.1</v>
      </c>
      <c r="I12" s="17">
        <v>526.79999999999995</v>
      </c>
    </row>
    <row r="13" spans="1:11" x14ac:dyDescent="0.25">
      <c r="A13" s="11">
        <v>20</v>
      </c>
      <c r="B13" s="14">
        <v>11.399999999999999</v>
      </c>
      <c r="C13" s="15">
        <v>22.799999999999997</v>
      </c>
      <c r="D13" s="16">
        <v>34.199999999999996</v>
      </c>
      <c r="E13" s="17">
        <v>45.599999999999994</v>
      </c>
      <c r="F13" s="14">
        <v>135.29999999999998</v>
      </c>
      <c r="G13" s="15">
        <v>270.59999999999997</v>
      </c>
      <c r="H13" s="16">
        <v>405.9</v>
      </c>
      <c r="I13" s="17">
        <v>541.19999999999993</v>
      </c>
    </row>
    <row r="14" spans="1:11" x14ac:dyDescent="0.25">
      <c r="A14" s="11">
        <v>21</v>
      </c>
      <c r="B14" s="14">
        <v>11.7</v>
      </c>
      <c r="C14" s="15">
        <v>23.4</v>
      </c>
      <c r="D14" s="16">
        <v>35.099999999999994</v>
      </c>
      <c r="E14" s="17">
        <v>46.8</v>
      </c>
      <c r="F14" s="14">
        <v>138.80000000000001</v>
      </c>
      <c r="G14" s="15">
        <v>277.60000000000002</v>
      </c>
      <c r="H14" s="16">
        <v>416.40000000000003</v>
      </c>
      <c r="I14" s="17">
        <v>555.20000000000005</v>
      </c>
    </row>
    <row r="15" spans="1:11" x14ac:dyDescent="0.25">
      <c r="A15" s="11">
        <v>22</v>
      </c>
      <c r="B15" s="14">
        <v>12.1</v>
      </c>
      <c r="C15" s="15">
        <v>24.2</v>
      </c>
      <c r="D15" s="16">
        <v>36.299999999999997</v>
      </c>
      <c r="E15" s="17">
        <v>48.4</v>
      </c>
      <c r="F15" s="14">
        <v>143.6</v>
      </c>
      <c r="G15" s="15">
        <v>287.2</v>
      </c>
      <c r="H15" s="16">
        <v>430.79999999999995</v>
      </c>
      <c r="I15" s="17">
        <v>574.4</v>
      </c>
    </row>
    <row r="16" spans="1:11" x14ac:dyDescent="0.25">
      <c r="A16" s="11">
        <v>23</v>
      </c>
      <c r="B16" s="14">
        <v>12.4</v>
      </c>
      <c r="C16" s="15">
        <v>24.8</v>
      </c>
      <c r="D16" s="16">
        <v>37.200000000000003</v>
      </c>
      <c r="E16" s="17">
        <v>49.6</v>
      </c>
      <c r="F16" s="14">
        <v>147.10000000000002</v>
      </c>
      <c r="G16" s="15">
        <v>294.20000000000005</v>
      </c>
      <c r="H16" s="16">
        <v>441.3</v>
      </c>
      <c r="I16" s="17">
        <v>588.40000000000009</v>
      </c>
    </row>
    <row r="17" spans="1:9" x14ac:dyDescent="0.25">
      <c r="A17" s="11">
        <v>24</v>
      </c>
      <c r="B17" s="14">
        <v>12.8</v>
      </c>
      <c r="C17" s="15">
        <v>25.6</v>
      </c>
      <c r="D17" s="16">
        <v>38.4</v>
      </c>
      <c r="E17" s="17">
        <v>51.2</v>
      </c>
      <c r="F17" s="14">
        <v>151.9</v>
      </c>
      <c r="G17" s="15">
        <v>303.8</v>
      </c>
      <c r="H17" s="16">
        <v>455.7</v>
      </c>
      <c r="I17" s="17">
        <v>607.6</v>
      </c>
    </row>
    <row r="18" spans="1:9" x14ac:dyDescent="0.25">
      <c r="A18" s="11">
        <v>25</v>
      </c>
      <c r="B18" s="14">
        <v>13.200000000000001</v>
      </c>
      <c r="C18" s="15">
        <v>26.400000000000002</v>
      </c>
      <c r="D18" s="16">
        <v>39.6</v>
      </c>
      <c r="E18" s="17">
        <v>52.800000000000004</v>
      </c>
      <c r="F18" s="14">
        <v>156.6</v>
      </c>
      <c r="G18" s="15">
        <v>313.2</v>
      </c>
      <c r="H18" s="16">
        <v>469.8</v>
      </c>
      <c r="I18" s="17">
        <v>626.4</v>
      </c>
    </row>
    <row r="19" spans="1:9" x14ac:dyDescent="0.25">
      <c r="A19" s="11">
        <v>26</v>
      </c>
      <c r="B19" s="14">
        <v>13.600000000000001</v>
      </c>
      <c r="C19" s="15">
        <v>27.200000000000003</v>
      </c>
      <c r="D19" s="16">
        <v>40.800000000000004</v>
      </c>
      <c r="E19" s="17">
        <v>54.400000000000006</v>
      </c>
      <c r="F19" s="14">
        <v>161.4</v>
      </c>
      <c r="G19" s="15">
        <v>322.8</v>
      </c>
      <c r="H19" s="16">
        <v>484.20000000000005</v>
      </c>
      <c r="I19" s="17">
        <v>645.6</v>
      </c>
    </row>
    <row r="20" spans="1:9" x14ac:dyDescent="0.25">
      <c r="A20" s="11">
        <v>27</v>
      </c>
      <c r="B20" s="14">
        <v>14</v>
      </c>
      <c r="C20" s="15">
        <v>28</v>
      </c>
      <c r="D20" s="16">
        <v>42</v>
      </c>
      <c r="E20" s="17">
        <v>56</v>
      </c>
      <c r="F20" s="14">
        <v>166.1</v>
      </c>
      <c r="G20" s="15">
        <v>332.2</v>
      </c>
      <c r="H20" s="16">
        <v>498.29999999999995</v>
      </c>
      <c r="I20" s="17">
        <v>664.4</v>
      </c>
    </row>
    <row r="21" spans="1:9" x14ac:dyDescent="0.25">
      <c r="A21" s="11">
        <v>28</v>
      </c>
      <c r="B21" s="14">
        <v>14.399999999999999</v>
      </c>
      <c r="C21" s="15">
        <v>28.799999999999997</v>
      </c>
      <c r="D21" s="16">
        <v>43.199999999999996</v>
      </c>
      <c r="E21" s="17">
        <v>57.599999999999994</v>
      </c>
      <c r="F21" s="14">
        <v>170.9</v>
      </c>
      <c r="G21" s="15">
        <v>341.8</v>
      </c>
      <c r="H21" s="16">
        <v>512.70000000000005</v>
      </c>
      <c r="I21" s="17">
        <v>683.6</v>
      </c>
    </row>
    <row r="22" spans="1:9" x14ac:dyDescent="0.25">
      <c r="A22" s="11">
        <v>29</v>
      </c>
      <c r="B22" s="14">
        <v>14.9</v>
      </c>
      <c r="C22" s="15">
        <v>29.8</v>
      </c>
      <c r="D22" s="16">
        <v>44.7</v>
      </c>
      <c r="E22" s="17">
        <v>59.6</v>
      </c>
      <c r="F22" s="14">
        <v>176.8</v>
      </c>
      <c r="G22" s="15">
        <v>353.6</v>
      </c>
      <c r="H22" s="16">
        <v>530.4</v>
      </c>
      <c r="I22" s="17">
        <v>707.2</v>
      </c>
    </row>
    <row r="23" spans="1:9" x14ac:dyDescent="0.25">
      <c r="A23" s="11">
        <v>30</v>
      </c>
      <c r="B23" s="14">
        <v>15.4</v>
      </c>
      <c r="C23" s="15">
        <v>30.8</v>
      </c>
      <c r="D23" s="16">
        <v>46.2</v>
      </c>
      <c r="E23" s="17">
        <v>61.6</v>
      </c>
      <c r="F23" s="14">
        <v>182.7</v>
      </c>
      <c r="G23" s="15">
        <v>365.4</v>
      </c>
      <c r="H23" s="16">
        <v>548.1</v>
      </c>
      <c r="I23" s="17">
        <v>730.8</v>
      </c>
    </row>
    <row r="24" spans="1:9" x14ac:dyDescent="0.25">
      <c r="A24" s="11">
        <v>31</v>
      </c>
      <c r="B24" s="14">
        <v>15.9</v>
      </c>
      <c r="C24" s="15">
        <v>31.8</v>
      </c>
      <c r="D24" s="16">
        <v>47.7</v>
      </c>
      <c r="E24" s="17">
        <v>63.6</v>
      </c>
      <c r="F24" s="14">
        <v>188.70000000000002</v>
      </c>
      <c r="G24" s="15">
        <v>377.40000000000003</v>
      </c>
      <c r="H24" s="16">
        <v>566.1</v>
      </c>
      <c r="I24" s="17">
        <v>754.80000000000007</v>
      </c>
    </row>
    <row r="25" spans="1:9" x14ac:dyDescent="0.25">
      <c r="A25" s="11">
        <v>32</v>
      </c>
      <c r="B25" s="14">
        <v>16.399999999999999</v>
      </c>
      <c r="C25" s="15">
        <v>32.799999999999997</v>
      </c>
      <c r="D25" s="16">
        <v>49.199999999999996</v>
      </c>
      <c r="E25" s="17">
        <v>65.599999999999994</v>
      </c>
      <c r="F25" s="14">
        <v>194.60000000000002</v>
      </c>
      <c r="G25" s="15">
        <v>389.20000000000005</v>
      </c>
      <c r="H25" s="16">
        <v>583.80000000000007</v>
      </c>
      <c r="I25" s="17">
        <v>778.40000000000009</v>
      </c>
    </row>
    <row r="26" spans="1:9" x14ac:dyDescent="0.25">
      <c r="A26" s="11">
        <v>33</v>
      </c>
      <c r="B26" s="14">
        <v>17</v>
      </c>
      <c r="C26" s="15">
        <v>34</v>
      </c>
      <c r="D26" s="16">
        <v>51</v>
      </c>
      <c r="E26" s="17">
        <v>68</v>
      </c>
      <c r="F26" s="14">
        <v>201.70000000000002</v>
      </c>
      <c r="G26" s="15">
        <v>403.40000000000003</v>
      </c>
      <c r="H26" s="16">
        <v>605.1</v>
      </c>
      <c r="I26" s="17">
        <v>806.80000000000007</v>
      </c>
    </row>
    <row r="27" spans="1:9" x14ac:dyDescent="0.25">
      <c r="A27" s="11">
        <v>34</v>
      </c>
      <c r="B27" s="14">
        <v>17.600000000000001</v>
      </c>
      <c r="C27" s="15">
        <v>35.200000000000003</v>
      </c>
      <c r="D27" s="16">
        <v>52.8</v>
      </c>
      <c r="E27" s="17">
        <v>70.400000000000006</v>
      </c>
      <c r="F27" s="14">
        <v>208.79999999999998</v>
      </c>
      <c r="G27" s="15">
        <v>417.59999999999997</v>
      </c>
      <c r="H27" s="16">
        <v>626.4</v>
      </c>
      <c r="I27" s="17">
        <v>835.19999999999993</v>
      </c>
    </row>
    <row r="28" spans="1:9" x14ac:dyDescent="0.25">
      <c r="A28" s="11">
        <v>35</v>
      </c>
      <c r="B28" s="14">
        <v>18.3</v>
      </c>
      <c r="C28" s="15">
        <v>36.6</v>
      </c>
      <c r="D28" s="16">
        <v>54.900000000000006</v>
      </c>
      <c r="E28" s="17">
        <v>73.2</v>
      </c>
      <c r="F28" s="14">
        <v>217.10000000000002</v>
      </c>
      <c r="G28" s="15">
        <v>434.20000000000005</v>
      </c>
      <c r="H28" s="16">
        <v>651.30000000000007</v>
      </c>
      <c r="I28" s="17">
        <v>868.40000000000009</v>
      </c>
    </row>
    <row r="29" spans="1:9" x14ac:dyDescent="0.25">
      <c r="A29" s="11">
        <v>36</v>
      </c>
      <c r="B29" s="14">
        <v>18.899999999999999</v>
      </c>
      <c r="C29" s="15">
        <v>37.799999999999997</v>
      </c>
      <c r="D29" s="16">
        <v>56.699999999999996</v>
      </c>
      <c r="E29" s="17">
        <v>75.599999999999994</v>
      </c>
      <c r="F29" s="14">
        <v>224.3</v>
      </c>
      <c r="G29" s="15">
        <v>448.6</v>
      </c>
      <c r="H29" s="16">
        <v>672.9</v>
      </c>
      <c r="I29" s="17">
        <v>897.2</v>
      </c>
    </row>
    <row r="30" spans="1:9" x14ac:dyDescent="0.25">
      <c r="A30" s="11">
        <v>37</v>
      </c>
      <c r="B30" s="14">
        <v>19.600000000000001</v>
      </c>
      <c r="C30" s="15">
        <v>39.200000000000003</v>
      </c>
      <c r="D30" s="16">
        <v>58.8</v>
      </c>
      <c r="E30" s="17">
        <v>78.400000000000006</v>
      </c>
      <c r="F30" s="14">
        <v>232.60000000000002</v>
      </c>
      <c r="G30" s="15">
        <v>465.20000000000005</v>
      </c>
      <c r="H30" s="16">
        <v>697.80000000000007</v>
      </c>
      <c r="I30" s="17">
        <v>930.40000000000009</v>
      </c>
    </row>
    <row r="31" spans="1:9" x14ac:dyDescent="0.25">
      <c r="A31" s="11">
        <v>38</v>
      </c>
      <c r="B31" s="14">
        <v>20.399999999999999</v>
      </c>
      <c r="C31" s="15">
        <v>40.799999999999997</v>
      </c>
      <c r="D31" s="16">
        <v>61.2</v>
      </c>
      <c r="E31" s="17">
        <v>81.599999999999994</v>
      </c>
      <c r="F31" s="14">
        <v>242.10000000000002</v>
      </c>
      <c r="G31" s="15">
        <v>484.20000000000005</v>
      </c>
      <c r="H31" s="16">
        <v>726.30000000000007</v>
      </c>
      <c r="I31" s="17">
        <v>968.40000000000009</v>
      </c>
    </row>
    <row r="32" spans="1:9" x14ac:dyDescent="0.25">
      <c r="A32" s="11">
        <v>39</v>
      </c>
      <c r="B32" s="14">
        <v>21.099999999999998</v>
      </c>
      <c r="C32" s="15">
        <v>42.199999999999996</v>
      </c>
      <c r="D32" s="16">
        <v>63.3</v>
      </c>
      <c r="E32" s="17">
        <v>84.399999999999991</v>
      </c>
      <c r="F32" s="14">
        <v>250.39999999999998</v>
      </c>
      <c r="G32" s="15">
        <v>500.79999999999995</v>
      </c>
      <c r="H32" s="16">
        <v>751.19999999999993</v>
      </c>
      <c r="I32" s="17">
        <v>1001.5999999999999</v>
      </c>
    </row>
    <row r="33" spans="1:9" x14ac:dyDescent="0.25">
      <c r="A33" s="11">
        <v>40</v>
      </c>
      <c r="B33" s="14">
        <v>22</v>
      </c>
      <c r="C33" s="15">
        <v>44</v>
      </c>
      <c r="D33" s="16">
        <v>66</v>
      </c>
      <c r="E33" s="17">
        <v>88</v>
      </c>
      <c r="F33" s="14">
        <v>261</v>
      </c>
      <c r="G33" s="15">
        <v>522</v>
      </c>
      <c r="H33" s="16">
        <v>783</v>
      </c>
      <c r="I33" s="17">
        <v>1044</v>
      </c>
    </row>
    <row r="34" spans="1:9" x14ac:dyDescent="0.25">
      <c r="A34" s="11">
        <v>41</v>
      </c>
      <c r="B34" s="14">
        <v>22.799999999999997</v>
      </c>
      <c r="C34" s="15">
        <v>45.599999999999994</v>
      </c>
      <c r="D34" s="16">
        <v>68.399999999999991</v>
      </c>
      <c r="E34" s="17">
        <v>91.199999999999989</v>
      </c>
      <c r="F34" s="14">
        <v>270.5</v>
      </c>
      <c r="G34" s="15">
        <v>541</v>
      </c>
      <c r="H34" s="16">
        <v>811.5</v>
      </c>
      <c r="I34" s="17">
        <v>1082</v>
      </c>
    </row>
    <row r="35" spans="1:9" x14ac:dyDescent="0.25">
      <c r="A35" s="11">
        <v>42</v>
      </c>
      <c r="B35" s="14">
        <v>23.700000000000003</v>
      </c>
      <c r="C35" s="15">
        <v>47.400000000000006</v>
      </c>
      <c r="D35" s="16">
        <v>71.100000000000009</v>
      </c>
      <c r="E35" s="17">
        <v>94.800000000000011</v>
      </c>
      <c r="F35" s="14">
        <v>281.2</v>
      </c>
      <c r="G35" s="15">
        <v>562.4</v>
      </c>
      <c r="H35" s="16">
        <v>843.6</v>
      </c>
      <c r="I35" s="17">
        <v>1124.8</v>
      </c>
    </row>
    <row r="36" spans="1:9" x14ac:dyDescent="0.25">
      <c r="A36" s="11">
        <v>43</v>
      </c>
      <c r="B36" s="14">
        <v>24.6</v>
      </c>
      <c r="C36" s="15">
        <v>49.2</v>
      </c>
      <c r="D36" s="16">
        <v>73.8</v>
      </c>
      <c r="E36" s="17">
        <v>98.4</v>
      </c>
      <c r="F36" s="14">
        <v>291.90000000000003</v>
      </c>
      <c r="G36" s="15">
        <v>583.80000000000007</v>
      </c>
      <c r="H36" s="16">
        <v>875.7</v>
      </c>
      <c r="I36" s="17">
        <v>1167.6000000000001</v>
      </c>
    </row>
    <row r="37" spans="1:9" x14ac:dyDescent="0.25">
      <c r="A37" s="11">
        <v>44</v>
      </c>
      <c r="B37" s="14">
        <v>25.6</v>
      </c>
      <c r="C37" s="15">
        <v>51.2</v>
      </c>
      <c r="D37" s="16">
        <v>76.8</v>
      </c>
      <c r="E37" s="17">
        <v>102.4</v>
      </c>
      <c r="F37" s="14">
        <v>303.8</v>
      </c>
      <c r="G37" s="15">
        <v>607.6</v>
      </c>
      <c r="H37" s="16">
        <v>911.4</v>
      </c>
      <c r="I37" s="17">
        <v>1215.2</v>
      </c>
    </row>
    <row r="38" spans="1:9" x14ac:dyDescent="0.25">
      <c r="A38" s="11">
        <v>45</v>
      </c>
      <c r="B38" s="14">
        <v>26.6</v>
      </c>
      <c r="C38" s="15">
        <v>53.2</v>
      </c>
      <c r="D38" s="16">
        <v>79.800000000000011</v>
      </c>
      <c r="E38" s="17">
        <v>106.4</v>
      </c>
      <c r="F38" s="14">
        <v>315.59999999999997</v>
      </c>
      <c r="G38" s="15">
        <v>631.19999999999993</v>
      </c>
      <c r="H38" s="16">
        <v>946.8</v>
      </c>
      <c r="I38" s="17">
        <v>1262.3999999999999</v>
      </c>
    </row>
    <row r="39" spans="1:9" x14ac:dyDescent="0.25">
      <c r="A39" s="11">
        <v>46</v>
      </c>
      <c r="B39" s="14">
        <v>27.7</v>
      </c>
      <c r="C39" s="15">
        <v>55.4</v>
      </c>
      <c r="D39" s="16">
        <v>83.1</v>
      </c>
      <c r="E39" s="17">
        <v>110.8</v>
      </c>
      <c r="F39" s="14">
        <v>328.7</v>
      </c>
      <c r="G39" s="15">
        <v>657.4</v>
      </c>
      <c r="H39" s="16">
        <v>986.09999999999991</v>
      </c>
      <c r="I39" s="17">
        <v>1314.8</v>
      </c>
    </row>
    <row r="40" spans="1:9" x14ac:dyDescent="0.25">
      <c r="A40" s="11">
        <v>47</v>
      </c>
      <c r="B40" s="14">
        <v>28.799999999999997</v>
      </c>
      <c r="C40" s="15">
        <v>57.599999999999994</v>
      </c>
      <c r="D40" s="16">
        <v>86.399999999999991</v>
      </c>
      <c r="E40" s="17">
        <v>115.19999999999999</v>
      </c>
      <c r="F40" s="14">
        <v>341.70000000000005</v>
      </c>
      <c r="G40" s="15">
        <v>683.40000000000009</v>
      </c>
      <c r="H40" s="16">
        <v>1025.1000000000001</v>
      </c>
      <c r="I40" s="17">
        <v>1366.8000000000002</v>
      </c>
    </row>
    <row r="41" spans="1:9" x14ac:dyDescent="0.25">
      <c r="A41" s="11">
        <v>48</v>
      </c>
      <c r="B41" s="14">
        <v>30</v>
      </c>
      <c r="C41" s="15">
        <v>60</v>
      </c>
      <c r="D41" s="16">
        <v>90</v>
      </c>
      <c r="E41" s="17">
        <v>120</v>
      </c>
      <c r="F41" s="14">
        <v>356</v>
      </c>
      <c r="G41" s="15">
        <v>712</v>
      </c>
      <c r="H41" s="16">
        <v>1068</v>
      </c>
      <c r="I41" s="17">
        <v>1424</v>
      </c>
    </row>
    <row r="42" spans="1:9" x14ac:dyDescent="0.25">
      <c r="A42" s="11">
        <v>49</v>
      </c>
      <c r="B42" s="14">
        <v>31.200000000000003</v>
      </c>
      <c r="C42" s="15">
        <v>62.400000000000006</v>
      </c>
      <c r="D42" s="16">
        <v>93.600000000000009</v>
      </c>
      <c r="E42" s="17">
        <v>124.80000000000001</v>
      </c>
      <c r="F42" s="14">
        <v>370.20000000000005</v>
      </c>
      <c r="G42" s="15">
        <v>740.40000000000009</v>
      </c>
      <c r="H42" s="16">
        <v>1110.6000000000001</v>
      </c>
      <c r="I42" s="17">
        <v>1480.8000000000002</v>
      </c>
    </row>
    <row r="43" spans="1:9" x14ac:dyDescent="0.25">
      <c r="A43" s="11">
        <v>50</v>
      </c>
      <c r="B43" s="14">
        <v>32.5</v>
      </c>
      <c r="C43" s="15">
        <v>65</v>
      </c>
      <c r="D43" s="16">
        <v>97.5</v>
      </c>
      <c r="E43" s="17">
        <v>130</v>
      </c>
      <c r="F43" s="14">
        <v>385.6</v>
      </c>
      <c r="G43" s="15">
        <v>771.2</v>
      </c>
      <c r="H43" s="16">
        <v>1156.8000000000002</v>
      </c>
      <c r="I43" s="17">
        <v>1542.4</v>
      </c>
    </row>
    <row r="44" spans="1:9" x14ac:dyDescent="0.25">
      <c r="A44" s="11">
        <v>51</v>
      </c>
      <c r="B44" s="14">
        <v>33.9</v>
      </c>
      <c r="C44" s="15">
        <v>67.8</v>
      </c>
      <c r="D44" s="16">
        <v>101.7</v>
      </c>
      <c r="E44" s="17">
        <v>135.6</v>
      </c>
      <c r="F44" s="14">
        <v>402.2</v>
      </c>
      <c r="G44" s="15">
        <v>804.4</v>
      </c>
      <c r="H44" s="16">
        <v>1206.5999999999999</v>
      </c>
      <c r="I44" s="17">
        <v>1608.8</v>
      </c>
    </row>
    <row r="45" spans="1:9" x14ac:dyDescent="0.25">
      <c r="A45" s="11">
        <v>52</v>
      </c>
      <c r="B45" s="14">
        <v>35.299999999999997</v>
      </c>
      <c r="C45" s="15">
        <v>70.599999999999994</v>
      </c>
      <c r="D45" s="16">
        <v>105.89999999999999</v>
      </c>
      <c r="E45" s="17">
        <v>141.19999999999999</v>
      </c>
      <c r="F45" s="14">
        <v>418.8</v>
      </c>
      <c r="G45" s="15">
        <v>837.6</v>
      </c>
      <c r="H45" s="16">
        <v>1256.4000000000001</v>
      </c>
      <c r="I45" s="17">
        <v>1675.2</v>
      </c>
    </row>
    <row r="46" spans="1:9" x14ac:dyDescent="0.25">
      <c r="A46" s="11">
        <v>53</v>
      </c>
      <c r="B46" s="14">
        <v>36.9</v>
      </c>
      <c r="C46" s="15">
        <v>73.8</v>
      </c>
      <c r="D46" s="16">
        <v>110.7</v>
      </c>
      <c r="E46" s="17">
        <v>147.6</v>
      </c>
      <c r="F46" s="14">
        <v>437.8</v>
      </c>
      <c r="G46" s="15">
        <v>875.6</v>
      </c>
      <c r="H46" s="16">
        <v>1313.4</v>
      </c>
      <c r="I46" s="17">
        <v>1751.2</v>
      </c>
    </row>
    <row r="47" spans="1:9" x14ac:dyDescent="0.25">
      <c r="A47" s="11">
        <v>54</v>
      </c>
      <c r="B47" s="14">
        <v>38.4</v>
      </c>
      <c r="C47" s="15">
        <v>76.8</v>
      </c>
      <c r="D47" s="16">
        <v>115.19999999999999</v>
      </c>
      <c r="E47" s="17">
        <v>153.6</v>
      </c>
      <c r="F47" s="14">
        <v>455.6</v>
      </c>
      <c r="G47" s="15">
        <v>911.2</v>
      </c>
      <c r="H47" s="16">
        <v>1366.8000000000002</v>
      </c>
      <c r="I47" s="17">
        <v>1822.4</v>
      </c>
    </row>
    <row r="48" spans="1:9" x14ac:dyDescent="0.25">
      <c r="A48" s="11">
        <v>55</v>
      </c>
      <c r="B48" s="14">
        <v>40.099999999999994</v>
      </c>
      <c r="C48" s="15">
        <v>80.199999999999989</v>
      </c>
      <c r="D48" s="16">
        <v>120.3</v>
      </c>
      <c r="E48" s="17">
        <v>160.39999999999998</v>
      </c>
      <c r="F48" s="14">
        <v>475.79999999999995</v>
      </c>
      <c r="G48" s="15">
        <v>951.59999999999991</v>
      </c>
      <c r="H48" s="16">
        <v>1427.3999999999999</v>
      </c>
      <c r="I48" s="17">
        <v>1903.1999999999998</v>
      </c>
    </row>
    <row r="49" spans="1:9" x14ac:dyDescent="0.25">
      <c r="A49" s="11">
        <v>56</v>
      </c>
      <c r="B49" s="14">
        <v>41.900000000000006</v>
      </c>
      <c r="C49" s="15">
        <v>83.800000000000011</v>
      </c>
      <c r="D49" s="16">
        <v>125.70000000000002</v>
      </c>
      <c r="E49" s="17">
        <v>167.60000000000002</v>
      </c>
      <c r="F49" s="14">
        <v>497.2</v>
      </c>
      <c r="G49" s="15">
        <v>994.4</v>
      </c>
      <c r="H49" s="16">
        <v>1491.6</v>
      </c>
      <c r="I49" s="17">
        <v>1988.8</v>
      </c>
    </row>
    <row r="50" spans="1:9" x14ac:dyDescent="0.25">
      <c r="A50" s="11">
        <v>57</v>
      </c>
      <c r="B50" s="14">
        <v>43.7</v>
      </c>
      <c r="C50" s="15">
        <v>87.4</v>
      </c>
      <c r="D50" s="16">
        <v>131.1</v>
      </c>
      <c r="E50" s="17">
        <v>174.8</v>
      </c>
      <c r="F50" s="14">
        <v>518.5</v>
      </c>
      <c r="G50" s="15">
        <v>1037</v>
      </c>
      <c r="H50" s="16">
        <v>1555.5</v>
      </c>
      <c r="I50" s="17">
        <v>2074</v>
      </c>
    </row>
    <row r="51" spans="1:9" x14ac:dyDescent="0.25">
      <c r="A51" s="11">
        <v>58</v>
      </c>
      <c r="B51" s="14">
        <v>45.7</v>
      </c>
      <c r="C51" s="15">
        <v>91.4</v>
      </c>
      <c r="D51" s="16">
        <v>137.10000000000002</v>
      </c>
      <c r="E51" s="17">
        <v>182.8</v>
      </c>
      <c r="F51" s="14">
        <v>542.20000000000005</v>
      </c>
      <c r="G51" s="15">
        <v>1084.4000000000001</v>
      </c>
      <c r="H51" s="16">
        <v>1626.6</v>
      </c>
      <c r="I51" s="17">
        <v>2168.8000000000002</v>
      </c>
    </row>
    <row r="52" spans="1:9" x14ac:dyDescent="0.25">
      <c r="A52" s="11">
        <v>59</v>
      </c>
      <c r="B52" s="14">
        <v>47.699999999999996</v>
      </c>
      <c r="C52" s="15">
        <v>95.399999999999991</v>
      </c>
      <c r="D52" s="16">
        <v>143.1</v>
      </c>
      <c r="E52" s="17">
        <v>190.79999999999998</v>
      </c>
      <c r="F52" s="14">
        <v>566</v>
      </c>
      <c r="G52" s="15">
        <v>1132</v>
      </c>
      <c r="H52" s="16">
        <v>1698</v>
      </c>
      <c r="I52" s="17">
        <v>2264</v>
      </c>
    </row>
    <row r="53" spans="1:9" x14ac:dyDescent="0.25">
      <c r="A53" s="11">
        <v>60</v>
      </c>
      <c r="B53" s="14">
        <v>50</v>
      </c>
      <c r="C53" s="15">
        <v>100</v>
      </c>
      <c r="D53" s="16">
        <v>150</v>
      </c>
      <c r="E53" s="17">
        <v>200</v>
      </c>
      <c r="F53" s="14">
        <v>593.29999999999995</v>
      </c>
      <c r="G53" s="15">
        <v>1186.5999999999999</v>
      </c>
      <c r="H53" s="16">
        <v>1779.8999999999999</v>
      </c>
      <c r="I53" s="17">
        <v>2373.1999999999998</v>
      </c>
    </row>
    <row r="54" spans="1:9" x14ac:dyDescent="0.25">
      <c r="A54" s="11">
        <v>61</v>
      </c>
      <c r="B54" s="14">
        <v>52.300000000000004</v>
      </c>
      <c r="C54" s="15">
        <v>104.60000000000001</v>
      </c>
      <c r="D54" s="16">
        <v>156.9</v>
      </c>
      <c r="E54" s="17">
        <v>209.20000000000002</v>
      </c>
      <c r="F54" s="14">
        <v>620.6</v>
      </c>
      <c r="G54" s="15">
        <v>1241.2</v>
      </c>
      <c r="H54" s="16">
        <v>1861.8000000000002</v>
      </c>
      <c r="I54" s="17">
        <v>2482.4</v>
      </c>
    </row>
    <row r="55" spans="1:9" x14ac:dyDescent="0.25">
      <c r="A55" s="11">
        <v>62</v>
      </c>
      <c r="B55" s="14">
        <v>54.6</v>
      </c>
      <c r="C55" s="15">
        <v>109.2</v>
      </c>
      <c r="D55" s="16">
        <v>163.80000000000001</v>
      </c>
      <c r="E55" s="17">
        <v>218.4</v>
      </c>
      <c r="F55" s="14">
        <v>647.79999999999995</v>
      </c>
      <c r="G55" s="15">
        <v>1295.5999999999999</v>
      </c>
      <c r="H55" s="16">
        <v>1943.4</v>
      </c>
      <c r="I55" s="17">
        <v>2591.1999999999998</v>
      </c>
    </row>
    <row r="56" spans="1:9" x14ac:dyDescent="0.25">
      <c r="A56" s="11">
        <v>63</v>
      </c>
      <c r="B56" s="14">
        <v>56.900000000000006</v>
      </c>
      <c r="C56" s="15">
        <v>113.80000000000001</v>
      </c>
      <c r="D56" s="16">
        <v>170.70000000000002</v>
      </c>
      <c r="E56" s="17">
        <v>227.60000000000002</v>
      </c>
      <c r="F56" s="14">
        <v>675.1</v>
      </c>
      <c r="G56" s="15">
        <v>1350.2</v>
      </c>
      <c r="H56" s="16">
        <v>2025.3000000000002</v>
      </c>
      <c r="I56" s="17">
        <v>2700.4</v>
      </c>
    </row>
    <row r="57" spans="1:9" x14ac:dyDescent="0.25">
      <c r="A57" s="11">
        <v>64</v>
      </c>
      <c r="B57" s="14">
        <v>59.400000000000006</v>
      </c>
      <c r="C57" s="15">
        <v>118.80000000000001</v>
      </c>
      <c r="D57" s="16">
        <v>178.20000000000002</v>
      </c>
      <c r="E57" s="17">
        <v>237.60000000000002</v>
      </c>
      <c r="F57" s="14">
        <v>704.80000000000007</v>
      </c>
      <c r="G57" s="15">
        <v>1409.6000000000001</v>
      </c>
      <c r="H57" s="16">
        <v>2114.4</v>
      </c>
      <c r="I57" s="17">
        <v>2819.2000000000003</v>
      </c>
    </row>
    <row r="58" spans="1:9" x14ac:dyDescent="0.25">
      <c r="A58" s="11">
        <v>65</v>
      </c>
      <c r="B58" s="14">
        <v>62</v>
      </c>
      <c r="C58" s="15">
        <v>124</v>
      </c>
      <c r="D58" s="16">
        <v>186</v>
      </c>
      <c r="E58" s="17">
        <v>248</v>
      </c>
      <c r="F58" s="14">
        <v>735.6</v>
      </c>
      <c r="G58" s="15">
        <v>1471.2</v>
      </c>
      <c r="H58" s="16">
        <v>2206.8000000000002</v>
      </c>
      <c r="I58" s="17">
        <v>2942.4</v>
      </c>
    </row>
    <row r="59" spans="1:9" x14ac:dyDescent="0.25">
      <c r="A59" s="11">
        <v>66</v>
      </c>
      <c r="B59" s="14">
        <v>64.800000000000011</v>
      </c>
      <c r="C59" s="15">
        <v>129.60000000000002</v>
      </c>
      <c r="D59" s="16">
        <v>194.4</v>
      </c>
      <c r="E59" s="17">
        <v>259.20000000000005</v>
      </c>
      <c r="F59" s="14">
        <v>768.9</v>
      </c>
      <c r="G59" s="15">
        <v>1537.8</v>
      </c>
      <c r="H59" s="16">
        <v>2306.6999999999998</v>
      </c>
      <c r="I59" s="17">
        <v>3075.6</v>
      </c>
    </row>
    <row r="60" spans="1:9" x14ac:dyDescent="0.25">
      <c r="A60" s="11">
        <v>67</v>
      </c>
      <c r="B60" s="14">
        <v>67.8</v>
      </c>
      <c r="C60" s="15">
        <v>135.6</v>
      </c>
      <c r="D60" s="16">
        <v>203.4</v>
      </c>
      <c r="E60" s="17">
        <v>271.2</v>
      </c>
      <c r="F60" s="14">
        <v>804.5</v>
      </c>
      <c r="G60" s="15">
        <v>1609</v>
      </c>
      <c r="H60" s="16">
        <v>2413.5</v>
      </c>
      <c r="I60" s="17">
        <v>3218</v>
      </c>
    </row>
    <row r="61" spans="1:9" x14ac:dyDescent="0.25">
      <c r="A61" s="11">
        <v>68</v>
      </c>
      <c r="B61" s="14">
        <v>70.900000000000006</v>
      </c>
      <c r="C61" s="15">
        <v>141.80000000000001</v>
      </c>
      <c r="D61" s="16">
        <v>212.7</v>
      </c>
      <c r="E61" s="17">
        <v>283.60000000000002</v>
      </c>
      <c r="F61" s="14">
        <v>841.2</v>
      </c>
      <c r="G61" s="15">
        <v>1682.4</v>
      </c>
      <c r="H61" s="16">
        <v>2523.6000000000004</v>
      </c>
      <c r="I61" s="17">
        <v>3364.8</v>
      </c>
    </row>
    <row r="62" spans="1:9" x14ac:dyDescent="0.25">
      <c r="A62" s="11">
        <v>69</v>
      </c>
      <c r="B62" s="14">
        <v>74.400000000000006</v>
      </c>
      <c r="C62" s="15">
        <v>148.80000000000001</v>
      </c>
      <c r="D62" s="16">
        <v>223.20000000000002</v>
      </c>
      <c r="E62" s="17">
        <v>297.60000000000002</v>
      </c>
      <c r="F62" s="14">
        <v>882.8</v>
      </c>
      <c r="G62" s="15">
        <v>1765.6</v>
      </c>
      <c r="H62" s="16">
        <v>2648.4</v>
      </c>
      <c r="I62" s="17">
        <v>3531.2</v>
      </c>
    </row>
    <row r="63" spans="1:9" x14ac:dyDescent="0.25">
      <c r="A63" s="11">
        <v>70</v>
      </c>
      <c r="B63" s="14">
        <v>78</v>
      </c>
      <c r="C63" s="15">
        <v>156</v>
      </c>
      <c r="D63" s="16">
        <v>234</v>
      </c>
      <c r="E63" s="17">
        <v>312</v>
      </c>
      <c r="F63" s="14">
        <v>925.5</v>
      </c>
      <c r="G63" s="15">
        <v>1851</v>
      </c>
      <c r="H63" s="16">
        <v>2776.5</v>
      </c>
      <c r="I63" s="17">
        <v>3702</v>
      </c>
    </row>
    <row r="64" spans="1:9" x14ac:dyDescent="0.25">
      <c r="A64" s="11">
        <v>71</v>
      </c>
      <c r="B64" s="14">
        <v>81.8</v>
      </c>
      <c r="C64" s="15">
        <v>163.6</v>
      </c>
      <c r="D64" s="16">
        <v>245.39999999999998</v>
      </c>
      <c r="E64" s="17">
        <v>327.2</v>
      </c>
      <c r="F64" s="14">
        <v>970.6</v>
      </c>
      <c r="G64" s="15">
        <v>1941.2</v>
      </c>
      <c r="H64" s="16">
        <v>2911.8</v>
      </c>
      <c r="I64" s="17">
        <v>3882.4</v>
      </c>
    </row>
    <row r="65" spans="1:9" x14ac:dyDescent="0.25">
      <c r="A65" s="11">
        <v>72</v>
      </c>
      <c r="B65" s="14">
        <v>85.8</v>
      </c>
      <c r="C65" s="15">
        <v>171.6</v>
      </c>
      <c r="D65" s="16">
        <v>257.39999999999998</v>
      </c>
      <c r="E65" s="17">
        <v>343.2</v>
      </c>
      <c r="F65" s="14">
        <v>1018</v>
      </c>
      <c r="G65" s="15">
        <v>2036</v>
      </c>
      <c r="H65" s="16">
        <v>3054</v>
      </c>
      <c r="I65" s="17">
        <v>4072</v>
      </c>
    </row>
    <row r="66" spans="1:9" x14ac:dyDescent="0.25">
      <c r="A66" s="11">
        <v>73</v>
      </c>
      <c r="B66" s="14">
        <v>90.1</v>
      </c>
      <c r="C66" s="15">
        <v>180.2</v>
      </c>
      <c r="D66" s="16">
        <v>270.3</v>
      </c>
      <c r="E66" s="17">
        <v>360.4</v>
      </c>
      <c r="F66" s="14">
        <v>1069.0999999999999</v>
      </c>
      <c r="G66" s="15">
        <v>2138.1999999999998</v>
      </c>
      <c r="H66" s="16">
        <v>3207.2999999999997</v>
      </c>
      <c r="I66" s="17">
        <v>4276.3999999999996</v>
      </c>
    </row>
    <row r="67" spans="1:9" x14ac:dyDescent="0.25">
      <c r="A67" s="11">
        <v>74</v>
      </c>
      <c r="B67" s="14">
        <v>94.7</v>
      </c>
      <c r="C67" s="15">
        <v>189.4</v>
      </c>
      <c r="D67" s="16">
        <v>284.10000000000002</v>
      </c>
      <c r="E67" s="17">
        <v>378.8</v>
      </c>
      <c r="F67" s="14">
        <v>1123.5999999999999</v>
      </c>
      <c r="G67" s="15">
        <v>2247.1999999999998</v>
      </c>
      <c r="H67" s="16">
        <v>3370.8</v>
      </c>
      <c r="I67" s="17">
        <v>4494.3999999999996</v>
      </c>
    </row>
    <row r="68" spans="1:9" x14ac:dyDescent="0.25">
      <c r="A68" s="11">
        <v>75</v>
      </c>
      <c r="B68" s="14">
        <v>99.5</v>
      </c>
      <c r="C68" s="15">
        <v>199</v>
      </c>
      <c r="D68" s="16">
        <v>298.5</v>
      </c>
      <c r="E68" s="17">
        <v>398</v>
      </c>
      <c r="F68" s="14">
        <v>1180.5999999999999</v>
      </c>
      <c r="G68" s="15">
        <v>2361.1999999999998</v>
      </c>
      <c r="H68" s="16">
        <v>3541.8</v>
      </c>
      <c r="I68" s="17">
        <v>4722.3999999999996</v>
      </c>
    </row>
    <row r="69" spans="1:9" x14ac:dyDescent="0.25">
      <c r="A69" s="11">
        <v>76</v>
      </c>
      <c r="B69" s="14">
        <v>104.60000000000001</v>
      </c>
      <c r="C69" s="15">
        <v>209.20000000000002</v>
      </c>
      <c r="D69" s="16">
        <v>313.8</v>
      </c>
      <c r="E69" s="17">
        <v>418.40000000000003</v>
      </c>
      <c r="F69" s="14">
        <v>1241.0999999999999</v>
      </c>
      <c r="G69" s="15">
        <v>2482.1999999999998</v>
      </c>
      <c r="H69" s="16">
        <v>3723.3</v>
      </c>
      <c r="I69" s="17">
        <v>4964.3999999999996</v>
      </c>
    </row>
    <row r="70" spans="1:9" x14ac:dyDescent="0.25">
      <c r="A70" s="11">
        <v>77</v>
      </c>
      <c r="B70" s="14">
        <v>109.9</v>
      </c>
      <c r="C70" s="15">
        <v>219.8</v>
      </c>
      <c r="D70" s="16">
        <v>329.7</v>
      </c>
      <c r="E70" s="17">
        <v>439.6</v>
      </c>
      <c r="F70" s="14">
        <v>1304</v>
      </c>
      <c r="G70" s="15">
        <v>2608</v>
      </c>
      <c r="H70" s="16">
        <v>3912</v>
      </c>
      <c r="I70" s="17">
        <v>5216</v>
      </c>
    </row>
    <row r="71" spans="1:9" x14ac:dyDescent="0.25">
      <c r="A71" s="11">
        <v>78</v>
      </c>
      <c r="B71" s="14">
        <v>115.60000000000001</v>
      </c>
      <c r="C71" s="15">
        <v>231.20000000000002</v>
      </c>
      <c r="D71" s="16">
        <v>346.8</v>
      </c>
      <c r="E71" s="17">
        <v>462.40000000000003</v>
      </c>
      <c r="F71" s="14">
        <v>1371.6</v>
      </c>
      <c r="G71" s="15">
        <v>2743.2</v>
      </c>
      <c r="H71" s="16">
        <v>4114.8</v>
      </c>
      <c r="I71" s="17">
        <v>5486.4</v>
      </c>
    </row>
    <row r="72" spans="1:9" x14ac:dyDescent="0.25">
      <c r="A72" s="11">
        <v>79</v>
      </c>
      <c r="B72" s="14">
        <v>121.4</v>
      </c>
      <c r="C72" s="15">
        <v>242.8</v>
      </c>
      <c r="D72" s="16">
        <v>364.20000000000005</v>
      </c>
      <c r="E72" s="17">
        <v>485.6</v>
      </c>
      <c r="F72" s="14">
        <v>1440.3999999999999</v>
      </c>
      <c r="G72" s="15">
        <v>2880.7999999999997</v>
      </c>
      <c r="H72" s="16">
        <v>4321.2</v>
      </c>
      <c r="I72" s="17">
        <v>5761.5999999999995</v>
      </c>
    </row>
    <row r="73" spans="1:9" x14ac:dyDescent="0.25">
      <c r="A73" s="11">
        <v>80</v>
      </c>
      <c r="B73" s="14">
        <v>127.5</v>
      </c>
      <c r="C73" s="15">
        <v>255</v>
      </c>
      <c r="D73" s="16">
        <v>382.5</v>
      </c>
      <c r="E73" s="17">
        <v>510</v>
      </c>
      <c r="F73" s="14">
        <v>1512.8</v>
      </c>
      <c r="G73" s="15">
        <v>3025.6</v>
      </c>
      <c r="H73" s="16">
        <v>4538.3999999999996</v>
      </c>
      <c r="I73" s="17">
        <v>6051.2</v>
      </c>
    </row>
    <row r="74" spans="1:9" x14ac:dyDescent="0.25">
      <c r="A74" s="11">
        <v>81</v>
      </c>
      <c r="B74" s="14">
        <v>133.80000000000001</v>
      </c>
      <c r="C74" s="15">
        <v>267.60000000000002</v>
      </c>
      <c r="D74" s="16">
        <v>401.40000000000003</v>
      </c>
      <c r="E74" s="17">
        <v>535.20000000000005</v>
      </c>
      <c r="F74" s="14">
        <v>1587.6</v>
      </c>
      <c r="G74" s="15">
        <v>3175.2</v>
      </c>
      <c r="H74" s="16">
        <v>4762.7999999999993</v>
      </c>
      <c r="I74" s="17">
        <v>6350.4</v>
      </c>
    </row>
    <row r="75" spans="1:9" x14ac:dyDescent="0.25">
      <c r="A75" s="11">
        <v>82</v>
      </c>
      <c r="B75" s="14">
        <v>140.39999999999998</v>
      </c>
      <c r="C75" s="15">
        <v>280.79999999999995</v>
      </c>
      <c r="D75" s="16">
        <v>421.2</v>
      </c>
      <c r="E75" s="17">
        <v>561.59999999999991</v>
      </c>
      <c r="F75" s="14">
        <v>1665.9</v>
      </c>
      <c r="G75" s="15">
        <v>3331.8</v>
      </c>
      <c r="H75" s="16">
        <v>4997.7</v>
      </c>
      <c r="I75" s="17">
        <v>6663.6</v>
      </c>
    </row>
    <row r="76" spans="1:9" x14ac:dyDescent="0.25">
      <c r="A76" s="11">
        <v>83</v>
      </c>
      <c r="B76" s="14">
        <v>147.4</v>
      </c>
      <c r="C76" s="15">
        <v>294.8</v>
      </c>
      <c r="D76" s="16">
        <v>442.2</v>
      </c>
      <c r="E76" s="17">
        <v>589.6</v>
      </c>
      <c r="F76" s="14">
        <v>1748.8999999999999</v>
      </c>
      <c r="G76" s="15">
        <v>3497.7999999999997</v>
      </c>
      <c r="H76" s="16">
        <v>5246.7</v>
      </c>
      <c r="I76" s="17">
        <v>6995.5999999999995</v>
      </c>
    </row>
    <row r="77" spans="1:9" x14ac:dyDescent="0.25">
      <c r="A77" s="11">
        <v>84</v>
      </c>
      <c r="B77" s="14">
        <v>154.70000000000002</v>
      </c>
      <c r="C77" s="15">
        <v>309.40000000000003</v>
      </c>
      <c r="D77" s="16">
        <v>464.1</v>
      </c>
      <c r="E77" s="17">
        <v>618.80000000000007</v>
      </c>
      <c r="F77" s="14">
        <v>1835.6</v>
      </c>
      <c r="G77" s="15">
        <v>3671.2</v>
      </c>
      <c r="H77" s="16">
        <v>5506.8</v>
      </c>
      <c r="I77" s="17">
        <v>7342.4</v>
      </c>
    </row>
    <row r="78" spans="1:9" x14ac:dyDescent="0.25">
      <c r="A78" s="11">
        <v>85</v>
      </c>
      <c r="B78" s="14">
        <v>162.60000000000002</v>
      </c>
      <c r="C78" s="15">
        <v>325.20000000000005</v>
      </c>
      <c r="D78" s="16">
        <v>487.80000000000007</v>
      </c>
      <c r="E78" s="17">
        <v>650.40000000000009</v>
      </c>
      <c r="F78" s="14">
        <v>1929.3000000000002</v>
      </c>
      <c r="G78" s="15">
        <v>3858.6000000000004</v>
      </c>
      <c r="H78" s="16">
        <v>5787.9000000000005</v>
      </c>
      <c r="I78" s="17">
        <v>7717.2000000000007</v>
      </c>
    </row>
    <row r="79" spans="1:9" x14ac:dyDescent="0.25">
      <c r="A79" s="11">
        <v>86</v>
      </c>
      <c r="B79" s="14">
        <v>171.1</v>
      </c>
      <c r="C79" s="15">
        <v>342.2</v>
      </c>
      <c r="D79" s="16">
        <v>513.29999999999995</v>
      </c>
      <c r="E79" s="17">
        <v>684.4</v>
      </c>
      <c r="F79" s="14">
        <v>2030.1</v>
      </c>
      <c r="G79" s="15">
        <v>4060.2</v>
      </c>
      <c r="H79" s="16">
        <v>6090.2999999999993</v>
      </c>
      <c r="I79" s="17">
        <v>8120.4</v>
      </c>
    </row>
    <row r="80" spans="1:9" x14ac:dyDescent="0.25">
      <c r="A80" s="11">
        <v>87</v>
      </c>
      <c r="B80" s="14">
        <v>180.39999999999998</v>
      </c>
      <c r="C80" s="15">
        <v>360.79999999999995</v>
      </c>
      <c r="D80" s="16">
        <v>541.19999999999993</v>
      </c>
      <c r="E80" s="17">
        <v>721.59999999999991</v>
      </c>
      <c r="F80" s="14">
        <v>2140.5</v>
      </c>
      <c r="G80" s="15">
        <v>4281</v>
      </c>
      <c r="H80" s="16">
        <v>6421.5</v>
      </c>
      <c r="I80" s="17">
        <v>8562</v>
      </c>
    </row>
    <row r="81" spans="1:9" x14ac:dyDescent="0.25">
      <c r="A81" s="11">
        <v>88</v>
      </c>
      <c r="B81" s="14">
        <v>190.9</v>
      </c>
      <c r="C81" s="15">
        <v>381.8</v>
      </c>
      <c r="D81" s="16">
        <v>572.70000000000005</v>
      </c>
      <c r="E81" s="17">
        <v>763.6</v>
      </c>
      <c r="F81" s="14">
        <v>2265.1</v>
      </c>
      <c r="G81" s="15">
        <v>4530.2</v>
      </c>
      <c r="H81" s="16">
        <v>6795.2999999999993</v>
      </c>
      <c r="I81" s="17">
        <v>9060.4</v>
      </c>
    </row>
    <row r="82" spans="1:9" x14ac:dyDescent="0.25">
      <c r="A82" s="11">
        <v>89</v>
      </c>
      <c r="B82" s="14">
        <v>202.89999999999998</v>
      </c>
      <c r="C82" s="15">
        <v>405.79999999999995</v>
      </c>
      <c r="D82" s="16">
        <v>608.69999999999993</v>
      </c>
      <c r="E82" s="17">
        <v>811.59999999999991</v>
      </c>
      <c r="F82" s="14">
        <v>2407.5</v>
      </c>
      <c r="G82" s="15">
        <v>4815</v>
      </c>
      <c r="H82" s="16">
        <v>7222.5</v>
      </c>
      <c r="I82" s="17">
        <v>9630</v>
      </c>
    </row>
    <row r="83" spans="1:9" x14ac:dyDescent="0.25">
      <c r="A83" s="11">
        <v>90</v>
      </c>
      <c r="B83" s="14">
        <v>217</v>
      </c>
      <c r="C83" s="15">
        <v>434</v>
      </c>
      <c r="D83" s="16">
        <v>651</v>
      </c>
      <c r="E83" s="17">
        <v>868</v>
      </c>
      <c r="F83" s="14">
        <v>2574.8000000000002</v>
      </c>
      <c r="G83" s="15">
        <v>5149.6000000000004</v>
      </c>
      <c r="H83" s="16">
        <v>7724.4000000000005</v>
      </c>
      <c r="I83" s="17">
        <v>10299.200000000001</v>
      </c>
    </row>
    <row r="84" spans="1:9" x14ac:dyDescent="0.25">
      <c r="A84" s="11">
        <v>91</v>
      </c>
      <c r="B84" s="14">
        <v>234.3</v>
      </c>
      <c r="C84" s="15">
        <v>468.6</v>
      </c>
      <c r="D84" s="16">
        <v>702.9</v>
      </c>
      <c r="E84" s="17">
        <v>937.2</v>
      </c>
      <c r="F84" s="14">
        <v>2780</v>
      </c>
      <c r="G84" s="15">
        <v>5560</v>
      </c>
      <c r="H84" s="16">
        <v>8340</v>
      </c>
      <c r="I84" s="17">
        <v>11120</v>
      </c>
    </row>
    <row r="85" spans="1:9" x14ac:dyDescent="0.25">
      <c r="A85" s="11">
        <v>92</v>
      </c>
      <c r="B85" s="14">
        <v>256.39999999999998</v>
      </c>
      <c r="C85" s="15">
        <v>512.79999999999995</v>
      </c>
      <c r="D85" s="16">
        <v>769.2</v>
      </c>
      <c r="E85" s="17">
        <v>1025.5999999999999</v>
      </c>
      <c r="F85" s="14">
        <v>3042.3</v>
      </c>
      <c r="G85" s="15">
        <v>6084.6</v>
      </c>
      <c r="H85" s="16">
        <v>9126.9000000000015</v>
      </c>
      <c r="I85" s="17">
        <v>12169.2</v>
      </c>
    </row>
    <row r="86" spans="1:9" x14ac:dyDescent="0.25">
      <c r="A86" s="11">
        <v>93</v>
      </c>
      <c r="B86" s="14">
        <v>287.39999999999998</v>
      </c>
      <c r="C86" s="15">
        <v>574.79999999999995</v>
      </c>
      <c r="D86" s="16">
        <v>862.19999999999993</v>
      </c>
      <c r="E86" s="17">
        <v>1149.5999999999999</v>
      </c>
      <c r="F86" s="14">
        <v>3410.1</v>
      </c>
      <c r="G86" s="15">
        <v>6820.2</v>
      </c>
      <c r="H86" s="16">
        <v>10230.299999999999</v>
      </c>
      <c r="I86" s="17">
        <v>13640.4</v>
      </c>
    </row>
    <row r="87" spans="1:9" x14ac:dyDescent="0.25">
      <c r="A87" s="11">
        <v>94</v>
      </c>
      <c r="B87" s="14">
        <v>337</v>
      </c>
      <c r="C87" s="15">
        <v>674</v>
      </c>
      <c r="D87" s="16">
        <v>1011.0000000000001</v>
      </c>
      <c r="E87" s="17">
        <v>1348</v>
      </c>
      <c r="F87" s="14">
        <v>3998.6000000000004</v>
      </c>
      <c r="G87" s="15">
        <v>7997.2000000000007</v>
      </c>
      <c r="H87" s="16">
        <v>11995.800000000001</v>
      </c>
      <c r="I87" s="17">
        <v>15994.400000000001</v>
      </c>
    </row>
    <row r="88" spans="1:9" ht="15.75" thickBot="1" x14ac:dyDescent="0.3">
      <c r="A88" s="12">
        <v>95</v>
      </c>
      <c r="B88" s="18">
        <v>442</v>
      </c>
      <c r="C88" s="19">
        <v>884</v>
      </c>
      <c r="D88" s="20">
        <v>1326</v>
      </c>
      <c r="E88" s="21">
        <v>1768</v>
      </c>
      <c r="F88" s="18">
        <v>5244.4000000000005</v>
      </c>
      <c r="G88" s="19">
        <v>10488.800000000001</v>
      </c>
      <c r="H88" s="20">
        <v>15733.2</v>
      </c>
      <c r="I88" s="21">
        <v>20977.600000000002</v>
      </c>
    </row>
  </sheetData>
  <sheetProtection algorithmName="SHA-512" hashValue="/7t9tOh7cXcnnnLd1CqV/5+tVMcZKG29hmIoVocjqUyKgO65u2PiqI+/5WXfOyLKHc4wR4TPDgHp80rNTZHNMQ==" saltValue="N+3rLWcnyo08kfXyy9pS5Q==" spinCount="100000" sheet="1" objects="1" scenarios="1"/>
  <mergeCells count="2">
    <mergeCell ref="B9:E9"/>
    <mergeCell ref="F9:I9"/>
  </mergeCells>
  <pageMargins left="0.7" right="0.7" top="0.75" bottom="0.75" header="0.3" footer="0.3"/>
  <pageSetup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Premium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Fernandez, Ferdinand</dc:creator>
  <cp:lastModifiedBy>Fital, Steven M.</cp:lastModifiedBy>
  <cp:lastPrinted>2022-10-25T15:08:26Z</cp:lastPrinted>
  <dcterms:created xsi:type="dcterms:W3CDTF">2022-09-14T20:29:11Z</dcterms:created>
  <dcterms:modified xsi:type="dcterms:W3CDTF">2023-06-08T13:47:30Z</dcterms:modified>
</cp:coreProperties>
</file>